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0" windowWidth="12975" windowHeight="10185" tabRatio="229" activeTab="0"/>
  </bookViews>
  <sheets>
    <sheet name="Бирюса 11_07_17" sheetId="1" r:id="rId1"/>
  </sheets>
  <definedNames>
    <definedName name="_xlnm.Print_Area" localSheetId="0">'Бирюса 11_07_17'!$A$1:$H$67</definedName>
  </definedNames>
  <calcPr fullCalcOnLoad="1"/>
</workbook>
</file>

<file path=xl/sharedStrings.xml><?xml version="1.0" encoding="utf-8"?>
<sst xmlns="http://schemas.openxmlformats.org/spreadsheetml/2006/main" count="249" uniqueCount="192">
  <si>
    <t>№</t>
  </si>
  <si>
    <t>Описание оборудования</t>
  </si>
  <si>
    <t>Модель</t>
  </si>
  <si>
    <t>Производитель</t>
  </si>
  <si>
    <t>Габаритные размеры, мм (ШхГхВ)</t>
  </si>
  <si>
    <t>Цена (руб)</t>
  </si>
  <si>
    <t>Бирюса (Россия)</t>
  </si>
  <si>
    <t>Шкафы холодильные со стеклянными дверями</t>
  </si>
  <si>
    <t>Лари сундучного типа с металлической крышкой(-11,-22С), температура окр. среды +30С(4 класс)</t>
  </si>
  <si>
    <t>Бирюса-152-Е</t>
  </si>
  <si>
    <t>Бирюса-290 Е</t>
  </si>
  <si>
    <t>Бирюса-310 Е</t>
  </si>
  <si>
    <t>Бирюса-310 ЕР</t>
  </si>
  <si>
    <t>Бирюса-520 НВЭ</t>
  </si>
  <si>
    <t>Шкафы  холодильные бытовые  со глухой дверью</t>
  </si>
  <si>
    <t>580х600х1450</t>
  </si>
  <si>
    <t>Низкотемпературный шкаф-витрина</t>
  </si>
  <si>
    <t>Шкаф морозильный (-18), Vобщ=135л, глухая дверь, суточный расход электроэнергии=0,57кВт/ч, мощность замораживания=12кг/сутки, тип управления-механический, возможность перенавешивания двери, 3 выдвижных ящика, 1полка с откидной дверцей, R-600а, 42кг, цвет корпуса - белый</t>
  </si>
  <si>
    <t>600х625х990</t>
  </si>
  <si>
    <t>660х690х1110, 63 кг</t>
  </si>
  <si>
    <t>Шкаф морозильный (-18), Vобщ=230л, глухая дверь, суточный расход электроэнергии=0,66кВт/ч, мощность замораживания=20кг/сутки, тип управления-механический, возможность перенавешивания двери, 6 выдвижных ящика, 1полка с откидной дверцей, R-600а, 56кг, цвет корпуса - белый</t>
  </si>
  <si>
    <t>600х625х1450</t>
  </si>
  <si>
    <t>660х690х1560, 63 кг</t>
  </si>
  <si>
    <t>580х625х850</t>
  </si>
  <si>
    <t>Шкаф холодильный (+1,+10)С, V=153л/130л, стеклянная дверь, подсветка, суточный расход электроэнергии=1,5 кВт.ч, 2 полки, 220 В,135 Вт, 40 кг. Автоматическое оттаивание, фреон  134а,</t>
  </si>
  <si>
    <t xml:space="preserve"> 640х640х960, 45кг</t>
  </si>
  <si>
    <t>Шкаф холодильный (+1,+10)С, V=290л/250л стеклянная дверь, подсветка, суточный расход электроэнергии=2,2кВт.ч, 4 полки,220 В,145 Вт, 57 кг. Автоматическое оттаивание, фреон R-134a</t>
  </si>
  <si>
    <t>580х620х1435</t>
  </si>
  <si>
    <t xml:space="preserve">Шкаф холодильный (+1, +10) С, V = 310л/290л,стеклянная дверь,5 полок,суточный расход электроэнергии=2,15кВт.ч, без канапе,подсветка, 220 В,145 Вт,66 кг. Автоматическое оттаивание, фреон R-134a    </t>
  </si>
  <si>
    <t>580х625х1820</t>
  </si>
  <si>
    <t>Шкаф холодильный (+1, +10)С, V = 310л/290л, стеклянная дверь,суточный расход электроэнергии=2,5кВт.ч, 5 полок,с канапе,подсветка, 220В,160Вт, 67 кг, Автоматическое оттаивание, фреон R-134а</t>
  </si>
  <si>
    <t>660х640х1900, 76кг</t>
  </si>
  <si>
    <t>675х690х2170</t>
  </si>
  <si>
    <t>660х640х1520, 65кг</t>
  </si>
  <si>
    <t>740х730х2200, 130кг</t>
  </si>
  <si>
    <t>Шкаф холодильный (0, +7)С, V = 520л/400л, стеклянная дверь,суточный расход электроэнергии=5,5кВт.ч, 5 полок, канапе,подсветка, динамическое охлаждение, 220 В, 380/490 Вт,113 кг.Автоматическое оттаивание, фреон R-134а</t>
  </si>
  <si>
    <t>580х620х850</t>
  </si>
  <si>
    <t>640х640х960, 45кг</t>
  </si>
  <si>
    <t>Шкаф холодильный (+4),  морозильная камера вверху (-12)С, Vобщ =150л, Vобщий=150л, Vмороз камеры=34л, глухая  дверь, суточный расход электроэнергии=0,34кВт.ч, подсветка, тип управление — механический, 220 В, 135 Вт., ручное оттаивание, фреон R-134а,36кг</t>
  </si>
  <si>
    <t>Шкаф холодильный (+4),  морозильная камера вверху (-12)С, Vобщ =280л,  Vмороз камеры=47л, глухая  дверь, суточный расход электроэнергии=0,55кВт.ч, подсветка, тип управление — механический, 220 В, 74 Вт., ручное оттаивание, фреон R-134а, 48кг</t>
  </si>
  <si>
    <t>640х640х1520, 58кг</t>
  </si>
  <si>
    <t>580х620х1220</t>
  </si>
  <si>
    <t>Шкаф холодильный (+4),  морозильная камера вверху (-12)С, Vобщ =235л, Vобщ=235л, Vмороз камеры=47л, глухая  дверь, суточный расход электроэнергии=0,49кВт.ч, подсветка, тип управление — механический, 220 В, 135 Вт, ручное оттаивание, фреон R-134а, 42кг</t>
  </si>
  <si>
    <t>640х640х1320,53кг</t>
  </si>
  <si>
    <t>Шкаф морозильный (-18), Vобщ=120л, глухая дверь, суточный расход электроэнергии=0,75кВт/ч, мощность замораживания=12кг/сутки, тип управления-механический, 3 выдвижных ящика, 1полка с откидной дверцей, фреон 135Вт,R-134а, 36 кг</t>
  </si>
  <si>
    <t>660х640х960, 58 кг</t>
  </si>
  <si>
    <t>Габариты в  упаковке (ШхГхВ),мм,  вес брутто,кг</t>
  </si>
  <si>
    <t>600х625х2070</t>
  </si>
  <si>
    <t>660х690х2180, 81 кг</t>
  </si>
  <si>
    <t>Лари морозильные  с прямыми  стеклянными створками, температура окр. среды до +24С (4 класс)</t>
  </si>
  <si>
    <t>Лари морозильные с металлической крышкой, температура окр. среды до +24С(4 класс)</t>
  </si>
  <si>
    <t>Шкаф холодильный, температурный режим холодильного отделения (+4С), температурный режим морозильного отделения (-12С), общий объем 220 л., объем холодильного/морозильно отделения 193/27л., 1 компрессор, светодиодное освещение, потребляемая мощность 0,75кВт, R-600a, вес нетто 42 кг</t>
  </si>
  <si>
    <t>Бирюса R106CA</t>
  </si>
  <si>
    <t>480х605х1450</t>
  </si>
  <si>
    <t>525х645х1520, вес брутто 49 кг</t>
  </si>
  <si>
    <t>Шкаф холодильный, температурный режим холодильного отделения (+4С), температурный режим морозильного отделения (-12С),  общий объем 180 л., объем холодильного/морозильно отделения 153/27л., 1 компрессор, светодиодное освещение, потребляемая мощность 0,7кВт, R-600a, вес нетто 38 кг</t>
  </si>
  <si>
    <t>Бирюса R110CA</t>
  </si>
  <si>
    <t>480х605х1225</t>
  </si>
  <si>
    <t>525х645х1290, вес брутто 44 кг</t>
  </si>
  <si>
    <t>Шкаф холодильный, температурный режим холодильного отделения (+4С), температурный режим морозильного отделения (-12С),  общий объем 115 л., объем холодильного/морозильно отделения 88/27л., 1 компрессор, светодиодное освещение, потребляемая мощность 0,7кВт, R-600a, вес нетто 36 кг</t>
  </si>
  <si>
    <t>Бирюса R108CA</t>
  </si>
  <si>
    <t>480х605х865</t>
  </si>
  <si>
    <t>525х645х1290, вес брутто 40 кг</t>
  </si>
  <si>
    <t>Шкафы морозильные бытовые с глухой дверью</t>
  </si>
  <si>
    <t>Однокамерные холодильные бытовые шкафы модельного ряда "Compaсt"</t>
  </si>
  <si>
    <t>Бирюса 149 KLEDA/D</t>
  </si>
  <si>
    <t>Холодильный шкаф, сенсорный дисплей, t холодильной камеры (+4С), t морозильной камеры (-18С), общий объем 380л, объем холодильной камеры 245л, объем морозильной камеры 135л, автоматическая оттайка, потребляемая мощность 0,12кВт, расход электроэнергии 0,95кВт-ч/сутки, вес нетто/брутто 71/81кг, R600a. Цвет: белый/металлик/графит</t>
  </si>
  <si>
    <t>Холодильный шкаф, механическое управление, t холодильной камеры (+4С), t морозильной камеры (-18С), общий объем 240л, объем холодильной камеры 180л, объем морозильной камеры 60л, автоматическая оттайка, светодиодная подсветка, потребляемая мощность 0,126кВт, расход электроэнергии 0,82кВт-ч/сутки, вес нетто/брутто 52/62кг, R600a. Цвет: белый</t>
  </si>
  <si>
    <t>Бирюса-151</t>
  </si>
  <si>
    <t>580х620х1450</t>
  </si>
  <si>
    <t>640х640х1520, 62кг</t>
  </si>
  <si>
    <t>Холодильный шкаф, механическое управление, t холодильной камеры (+4С), t морозильной камеры (-18С), общий объем 230л, объем холодильной камеры 160л, объем морозильной камеры 70л, автоматическая оттайка, светодиодная подсветка, потребляемая мощность 0,108кВт, расход электроэнергии 0,8кВт-ч/сутки, вес нетто/брутто 52/61кг, R600a. Цвет: белый</t>
  </si>
  <si>
    <t>Бирюса-153</t>
  </si>
  <si>
    <t>640х640х1520, 61кг</t>
  </si>
  <si>
    <t>Шкаф среднетемпературный со стеклянной дверью. Температурный режим -4..+5С, внутренний/полезный объем 235/122л, 6 стеклянных полок, динамическое охлаждение, автоматическая оттайка, LED подстветка, расход электроэнергии 1,64кВт*ч/сутки, R600a, вес нетто 73 кг.</t>
  </si>
  <si>
    <t>Бирюса 235KSSN</t>
  </si>
  <si>
    <t>600x590x1450</t>
  </si>
  <si>
    <t>680х650х1520, вес брутто 80 кг</t>
  </si>
  <si>
    <t xml:space="preserve">580x620х863 </t>
  </si>
  <si>
    <t>660x640х953, 58 кг</t>
  </si>
  <si>
    <t>Бирюса 154EKSSNZ         (Б-154СZ)</t>
  </si>
  <si>
    <t>Бирюса 154EKSSN           (Б-154С)</t>
  </si>
  <si>
    <t>Бирюса 154E  (Б-154ETZ)</t>
  </si>
  <si>
    <t>580x620х864</t>
  </si>
  <si>
    <t>Низкотемпературный шкаф-витрина (-2…-6), с электронным блоком управления Carel с отображением температуры, металлическая столешница,Vвнутр=154л, Vполезн=88л, потребляемая мощность=110Вт,расход электроэнергии 2,0кВт.ч, хладагент R600a, двухпоточная динамическая система охлаждения, двойное светодиодное освещение, 48 кг</t>
  </si>
  <si>
    <t>Низкотемпературный шкаф-витрина (-2…-6), с электронным блоком управления Carel с отображением температуры, металлическая столешница, Vвнутр=154л, Vполезн=88л, потребляемая мощность=110Вт,расход электроэнергии 2,0кВт.ч, хладагент R600a, двухпоточная динамическая система охлаждения, двойное светодиодное освещение, накладной замок, 48 кг</t>
  </si>
  <si>
    <t>Бирюса 154EKSNZ (Б-154 TZM)</t>
  </si>
  <si>
    <t>Низкотемпературный шкаф-витрина (-2…-6), с электронным блоком управления, пластиковая столешница, термометр, Vвнутр=154л, Vполезн=88л, потребляемая мощность=110Вт,расход электроэнергии 2,0кВт.ч, хладагент R600a, двухпоточная динамическая система охлаждения, двойное светодиодное освещение, накладной замок, 48 кг</t>
  </si>
  <si>
    <t>Бирюса 154EKSNZ (Б-154 TZV)</t>
  </si>
  <si>
    <t>Низкотемпературный шкаф-витрина (-2…-6), металлическая столешница,Vвнутр=154л, Vполезн=88л, потребляемая мощность=110Вт,расход электроэнергии 2,0кВт.ч, хладагент R600a, двухпоточная динамическая система охлаждения, двойное светодиодное освещение, двойной стеклопакет, накладной замок, термометр, 48 кг</t>
  </si>
  <si>
    <t>Низкотемпературный шкаф-витрина (-2…-6), пластиковая столешница,Vвнутр=154л, Vполезн=88л, потребляемая мощность=110Вт,расход электроэнергии 2,0кВт.ч, хладагент R600a, двухпоточная динамическая система охлаждения, двойное светодиодное освещение, двойной стеклопакет, врезной замок, термометр, 48 кг</t>
  </si>
  <si>
    <t>Бирюса-6Е-2</t>
  </si>
  <si>
    <t>Бирюса-8Е-2</t>
  </si>
  <si>
    <t>Бирюса-10Е-2</t>
  </si>
  <si>
    <t>Холодильный шкаф, t холодильной камеры (+4С), t морозильной камеры (-18С), общий объем 380л, объем холодильной камеры 245л, объем морозильной камеры 135л, автоматическая оттайка, потребляемая мощность 0,12кВт, расход электроэнергии 0,95кВт-ч/сутки, вес нетто/брутто 71/81кг, R600a. Цвет: белый</t>
  </si>
  <si>
    <t>Бирюса 149</t>
  </si>
  <si>
    <t>600х625х2071</t>
  </si>
  <si>
    <t>Бирюса-14Е-2</t>
  </si>
  <si>
    <t>Бирюса 148</t>
  </si>
  <si>
    <t>Бирюса 146</t>
  </si>
  <si>
    <t>Холодильный шкаф, механическое управление, t холодильной камеры (0...+8С), , общий объем 295л, , автоматическая оттайка, потребляемая мощность 0,065кВт, , вес нетто/брутто 53/61кг, R600a. Цвет: белый</t>
  </si>
  <si>
    <t>Бирюса-542</t>
  </si>
  <si>
    <t>1450х600х625</t>
  </si>
  <si>
    <t>1520х660х690, 61 кг</t>
  </si>
  <si>
    <t>Бирюса-B310</t>
  </si>
  <si>
    <t>580х620х1690</t>
  </si>
  <si>
    <t xml:space="preserve">Шкаф холодильный (+1, +10) С, V = 310л/290л, ь стеклянная дверь, фронт черного цвета, 5 полок,суточный расход электроэнергии=2,15кВт.ч, без канапе,подсветка, 220 В,145 Вт,66 кг. Автоматическое оттаивание, фреон R-134a    </t>
  </si>
  <si>
    <t>660х640х1780, 73кг</t>
  </si>
  <si>
    <t>Ларь морозильный, прямые стеклянные раздвижные створки (не выше -18), объем внутренний/полезный 180/144л, расход электроэнергии 1,8кВт*ч/сутки, комплект: 2 корзины, колеса, замок. Оттаивание ручное,  220 В, 0,135 кВт, вес нетто 34 кг, хладагент R-134a</t>
  </si>
  <si>
    <t>Бирюса-200VZ</t>
  </si>
  <si>
    <t>755x632х794</t>
  </si>
  <si>
    <t>839х727х860, вес брутто 42кг</t>
  </si>
  <si>
    <t>Ларь морозильный, прямые стеклянные раздвижные створки (не выше -18), объем внутренний/полезный 260/200л, расход электроэнергии 2,5кВт*ч/сутки, комплект: 3 корзины, колеса, замок. Оттаивание ручное,  220 В, 0,135 кВт, вес нетто 49 кг, хладагент R-134a</t>
  </si>
  <si>
    <t>Бирюса-260VZ</t>
  </si>
  <si>
    <t>935x632х794</t>
  </si>
  <si>
    <t>1019х727х860, вес брутто 65кг</t>
  </si>
  <si>
    <t>Ларь морозильный, прямые стеклянные раздвижные створки (не выше -18), объем внутренний/полезный 328/265л, расход электроэнергии 3,4кВт*ч/сутки, комплект: 4 корзины, колеса, замок. Оттаивание ручное,  220 В, 0,23 кВт, вес нетто 53 кг, хладагент R-134a</t>
  </si>
  <si>
    <t>Бирюса-355VZ</t>
  </si>
  <si>
    <t>1205x632х794</t>
  </si>
  <si>
    <t>1292х727х860, вес брутто 63кг</t>
  </si>
  <si>
    <t>Ларь морозильный, прямые стеклянные раздвижные створки (не выше -18), объем внутренний/полезный 411/331л, электронный блок управления, расход электроэнергии 4,9кВт*ч/сутки, принудительное охлаждение компрессора, комплект: 5 корзин, колеса, замок. Оттаивание ручное,  220 В, 0,32 кВт, вес нетто 61 кг, хладагент R-404a</t>
  </si>
  <si>
    <t>Бирюса-455VDZY</t>
  </si>
  <si>
    <t>1500x632х794</t>
  </si>
  <si>
    <t>1592х727х860, вес брутто 75кг</t>
  </si>
  <si>
    <t>Ларь морозильный, прямые стеклянные раздвижные створки (не выше -18), объем внутренний/полезный 505/410л, электронный блок управления, расход электроэнергии 4,9кВт*ч/сутки, принудительное охлаждение компрессора, комплект: 6 корзин, колеса, замок. Оттаивание ручное,  220 В, 0,32 кВт, вес нетто 68 кг, хладагент R-404a</t>
  </si>
  <si>
    <t>Бирюса-560VDZY</t>
  </si>
  <si>
    <t>1790х632х794</t>
  </si>
  <si>
    <t>1882х727х860, вес брутто 86кг</t>
  </si>
  <si>
    <t>Ларь морозильный, глухая крышка (не выше -18), объем внутренний/полезный 90/80л,  расход электроэнергии 0,9кВт*ч/сутки, комплект: 1 корзина, колеса, оттаивание ручное,  220 В, 0,12кВт, вес нетто 26 кг, хладагент R-600a</t>
  </si>
  <si>
    <t>Бирюса-100VK</t>
  </si>
  <si>
    <t>565x554х814</t>
  </si>
  <si>
    <t>649х600х860, вес брутто 30кг</t>
  </si>
  <si>
    <t>Ларь морозильный, глухая крышка (не выше -18), объем внутренний/полезный 137/126л,  расход электроэнергии 1кВт*ч/сутки, комплект: 1 корзина, колеса, оттаивание ручное,  220 В, 0,135кВт, вес нетто 32 кг, хладагент R-600a</t>
  </si>
  <si>
    <t>Бирюса-155VK</t>
  </si>
  <si>
    <t>755x554х814</t>
  </si>
  <si>
    <t>839х600х860, вес брутто 37кг</t>
  </si>
  <si>
    <t>Ларь морозильный, глухая крышка (не выше -18), объем внутренний/полезный 212/196л,  расход электроэнергии 1,2кВт*ч/сутки, комплект: 1 корзина, колеса, оттаивание ручное,  220 В, 0,135кВт, вес нетто 37 кг, хладагент R-600a</t>
  </si>
  <si>
    <t>Бирюса-240VK</t>
  </si>
  <si>
    <t>1056x554х814</t>
  </si>
  <si>
    <t>1142х600х860, вес брутто 42кг</t>
  </si>
  <si>
    <t>Ларь морозильный, глухая крышка (не выше -18), объем внутренний/полезный 180/163л,  расход электроэнергии 1кВт*ч/сутки, комплект: 1 корзина, колеса, оттаивание ручное,  220 В, 0,135кВт, вес нетто 34 кг, хладагент R-600a</t>
  </si>
  <si>
    <t>Бирюса-200VK</t>
  </si>
  <si>
    <t>760x690х814</t>
  </si>
  <si>
    <t>839х727х860, вес брутто 40кг</t>
  </si>
  <si>
    <t>Ларь морозильный, глухая крышка (не выше -18), объем внутренний/полезный 240/217л,  расход электроэнергии 1,2кВт*ч/сутки, комплект: 1 корзина, колеса, оттаивание ручное,  220 В, 0,135кВт, вес нетто 38 кг, хладагент R-600a</t>
  </si>
  <si>
    <t>Бирюса-260VK</t>
  </si>
  <si>
    <t>940x700х814</t>
  </si>
  <si>
    <t>1019х727х860, вес брутто 45кг</t>
  </si>
  <si>
    <t>Ларь морозильный, глухая крышка (не выше -18), объем внутренний/полезный 324/300л,  расход электроэнергии 1,5кВт*ч/сутки, комплект: 2 корзины, колеса, оттаивание ручное,  220 В, 0,17кВт, вес нетто 46 кг, хладагент R-134a</t>
  </si>
  <si>
    <t>Бирюса-355VK</t>
  </si>
  <si>
    <t>1210x700х814</t>
  </si>
  <si>
    <t>1292х727х860, вес брутто 52кг</t>
  </si>
  <si>
    <t>Ларь морозильный, глухая крышка (не выше -18), объем внутренний/полезный 410/374л,  расход электроэнергии 1,7кВт*ч/сутки, комплект: 2 корзины, колеса, оттаивание ручное,  220 В, 0,17кВт, вес нетто 53 кг, хладагент R-134a</t>
  </si>
  <si>
    <t>Бирюса-455VK</t>
  </si>
  <si>
    <t>1500x700х814</t>
  </si>
  <si>
    <t>1592х727х860, вес брутто 65кг</t>
  </si>
  <si>
    <t>Ларь морозильный, глухая крышка (не выше -18), объем внутренний/полезный 500/461л,  расход электроэнергии 2,4кВт*ч/сутки, комплект: 2 корзины, колеса, оттаивание ручное,  220 В, 0,2кВт, вес нетто 64 кг, хладагент R-134a</t>
  </si>
  <si>
    <t>Бирюса-560VK</t>
  </si>
  <si>
    <t>1790x700х814</t>
  </si>
  <si>
    <t>1882х727х860, вес брутто 77кг</t>
  </si>
  <si>
    <t>Компактные</t>
  </si>
  <si>
    <t>Ларь морозильный, глухая крышка (не выше -18), объем внутренний/полезный 182/168л,  расход электроэнергии 1,1кВт*ч/сутки, комплект: 1 корзина, колеса, оттаивание ручное,  220 В, 0,135кВт, вес нетто 35 кг, хладагент R-600a</t>
  </si>
  <si>
    <t>Бирюса-210VK</t>
  </si>
  <si>
    <t>936x554х814</t>
  </si>
  <si>
    <t>1019х600х860, вес брутто 41кг</t>
  </si>
  <si>
    <t>Классические</t>
  </si>
  <si>
    <t>Бирюса 50</t>
  </si>
  <si>
    <t>490х472х450</t>
  </si>
  <si>
    <r>
      <t>Мини-холодильник, температурный режим +4С</t>
    </r>
    <r>
      <rPr>
        <sz val="8"/>
        <rFont val="Arial Cyr"/>
        <family val="0"/>
      </rPr>
      <t>º</t>
    </r>
    <r>
      <rPr>
        <sz val="8"/>
        <rFont val="Arial"/>
        <family val="2"/>
      </rPr>
      <t>, объем 46 л,  хладагент R606a, расход электроэнергии 0,29кВт*ч/сутки, класс энергоэффективности А+, температура орк. Среды +16..+38Сº, 220В, 1полка, вес нетто 15 кг</t>
    </r>
  </si>
  <si>
    <t>Шкаф холодильный со стеклянной дверью, +1..+10ºС, объем внутренний/полезный 455/350л., 5 полок, динамическое охлаждение, автоматическая оттайка, расход электроэнергии 2,9кВт*ч/сутки, мощность 0,205кВт, вес нетто 92 кг, 220В, R134a</t>
  </si>
  <si>
    <t>Бирюса 460N</t>
  </si>
  <si>
    <t>670х670х1980</t>
  </si>
  <si>
    <t>727х732х2000, вес брутто 104кг</t>
  </si>
  <si>
    <t>Лари морозильные  с гнутыми  стеклянными створками, температура окр. среды до +24С (4 класс)</t>
  </si>
  <si>
    <t>Ларь морозильный, прямые стеклянные раздвижные створки (не выше -18), объем внутренний/полезный 214/157л, принудительное охлаждение кондесатора, расход электроэнергии 3,6кВт*ч/сутки, комплект: 3 корзины, колеса, замок. Оттаивание ручное,  220 В, 0,18 кВт, вес нетто 43 кг, хладагент R-134a</t>
  </si>
  <si>
    <t>Бирюса-260VCZQ</t>
  </si>
  <si>
    <t>935x632х775</t>
  </si>
  <si>
    <t>1019х727х860, вес брутто 52кг</t>
  </si>
  <si>
    <t>Ларь морозильный, гнутые стеклянные раздвижные створки (не выше -18), объем внутренний/полезный 304/225л, принудительное охлаждение кондесатора, расход электроэнергии 3,8кВт*ч/сутки, комплект: 4 корзины, колеса, замок. Оттаивание ручное,  220 В, 0,18 кВт, вес нетто 51 кг, хладагент R-134a</t>
  </si>
  <si>
    <t>Бирюса-355VCZQ</t>
  </si>
  <si>
    <t>1205x632х775</t>
  </si>
  <si>
    <t>1292х727х860, вес брутто 61кг</t>
  </si>
  <si>
    <t>Холодильное оборудование "Бирюса"</t>
  </si>
  <si>
    <t>Цена интернет-магазина www.partnerfood.ru</t>
  </si>
  <si>
    <t>Экологически бесопасное оборудование</t>
  </si>
  <si>
    <t>Собственная гарантия один год</t>
  </si>
  <si>
    <t>Цены действительны с 08.08. 2017</t>
  </si>
  <si>
    <t>Бесплатная доставка в пределах МКАД</t>
  </si>
  <si>
    <t xml:space="preserve">Доставка в города ЦФО своим транспортом. </t>
  </si>
  <si>
    <t>Доставка во все города РФ транспортными компаниями.</t>
  </si>
  <si>
    <t>Вся техническая информация в иллюстрации оборудования на сайте</t>
  </si>
  <si>
    <t>www.partnerfood.ru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</si>
</sst>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р.-419];\-#,##0\ [$р.-419]"/>
    <numFmt numFmtId="165" formatCode="dd/mm/yy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8"/>
      <name val="Arial"/>
      <family val="2"/>
    </font>
    <font>
      <sz val="8"/>
      <color indexed="8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164" fontId="4" fillId="0" borderId="0" xfId="53" applyNumberFormat="1" applyFont="1" applyAlignment="1">
      <alignment horizontal="center" vertical="center"/>
      <protection/>
    </xf>
    <xf numFmtId="0" fontId="1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" fillId="33" borderId="0" xfId="53" applyFont="1" applyFill="1">
      <alignment/>
      <protection/>
    </xf>
    <xf numFmtId="0" fontId="13" fillId="0" borderId="0" xfId="53" applyFont="1" applyAlignment="1">
      <alignment vertical="center"/>
      <protection/>
    </xf>
    <xf numFmtId="0" fontId="1" fillId="0" borderId="10" xfId="53" applyFont="1" applyBorder="1">
      <alignment/>
      <protection/>
    </xf>
    <xf numFmtId="164" fontId="4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/>
      <protection/>
    </xf>
    <xf numFmtId="0" fontId="6" fillId="34" borderId="10" xfId="0" applyFont="1" applyFill="1" applyBorder="1" applyAlignment="1">
      <alignment horizontal="center" vertical="center"/>
    </xf>
    <xf numFmtId="0" fontId="12" fillId="0" borderId="10" xfId="53" applyFont="1" applyBorder="1" applyAlignment="1">
      <alignment horizontal="center" vertical="center"/>
      <protection/>
    </xf>
    <xf numFmtId="0" fontId="13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4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3" fillId="0" borderId="10" xfId="53" applyFont="1" applyBorder="1" applyAlignment="1">
      <alignment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164" fontId="4" fillId="0" borderId="11" xfId="53" applyNumberFormat="1" applyFont="1" applyBorder="1" applyAlignment="1">
      <alignment horizontal="center" vertical="center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56" fillId="0" borderId="0" xfId="53" applyFont="1" applyAlignment="1">
      <alignment horizontal="center"/>
      <protection/>
    </xf>
    <xf numFmtId="0" fontId="1" fillId="0" borderId="13" xfId="53" applyFont="1" applyBorder="1">
      <alignment/>
      <protection/>
    </xf>
    <xf numFmtId="0" fontId="6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164" fontId="6" fillId="34" borderId="14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164" fontId="1" fillId="0" borderId="10" xfId="53" applyNumberFormat="1" applyFont="1" applyBorder="1" applyAlignment="1">
      <alignment horizontal="center" vertical="center" wrapText="1"/>
      <protection/>
    </xf>
    <xf numFmtId="164" fontId="0" fillId="0" borderId="10" xfId="53" applyNumberFormat="1" applyFont="1" applyBorder="1" applyAlignment="1">
      <alignment horizontal="center" vertical="center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2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/>
      <protection/>
    </xf>
    <xf numFmtId="0" fontId="56" fillId="0" borderId="0" xfId="53" applyFont="1" applyAlignment="1">
      <alignment horizontal="center"/>
      <protection/>
    </xf>
    <xf numFmtId="0" fontId="56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165" fontId="10" fillId="0" borderId="10" xfId="53" applyNumberFormat="1" applyFont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дложение Макс Групп 28.06.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9525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58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2.8515625" style="1" customWidth="1"/>
    <col min="2" max="2" width="36.8515625" style="1" customWidth="1"/>
    <col min="3" max="3" width="20.8515625" style="1" customWidth="1"/>
    <col min="4" max="4" width="11.00390625" style="2" customWidth="1"/>
    <col min="5" max="5" width="12.421875" style="3" customWidth="1"/>
    <col min="6" max="6" width="9.421875" style="4" hidden="1" customWidth="1"/>
    <col min="7" max="7" width="11.7109375" style="5" customWidth="1"/>
    <col min="8" max="8" width="16.140625" style="6" customWidth="1"/>
    <col min="9" max="16384" width="9.140625" style="1" customWidth="1"/>
  </cols>
  <sheetData>
    <row r="1" ht="74.25" customHeight="1"/>
    <row r="2" spans="2:8" ht="22.5" customHeight="1">
      <c r="B2" s="55" t="s">
        <v>182</v>
      </c>
      <c r="C2" s="55"/>
      <c r="D2" s="55"/>
      <c r="E2" s="55"/>
      <c r="F2" s="55"/>
      <c r="G2" s="55"/>
      <c r="H2" s="55"/>
    </row>
    <row r="3" spans="2:8" ht="21.75" customHeight="1">
      <c r="B3" s="55" t="s">
        <v>183</v>
      </c>
      <c r="C3" s="55"/>
      <c r="D3" s="55"/>
      <c r="E3" s="55"/>
      <c r="F3" s="55"/>
      <c r="G3" s="55"/>
      <c r="H3" s="55"/>
    </row>
    <row r="4" spans="2:8" ht="19.5" customHeight="1">
      <c r="B4" s="55" t="s">
        <v>184</v>
      </c>
      <c r="C4" s="55"/>
      <c r="D4" s="55"/>
      <c r="E4" s="55"/>
      <c r="F4" s="55"/>
      <c r="G4" s="55"/>
      <c r="H4" s="55"/>
    </row>
    <row r="5" spans="2:8" ht="18.75" customHeight="1">
      <c r="B5" s="55" t="s">
        <v>185</v>
      </c>
      <c r="C5" s="55"/>
      <c r="D5" s="55"/>
      <c r="E5" s="55"/>
      <c r="F5" s="55"/>
      <c r="G5" s="55"/>
      <c r="H5" s="55"/>
    </row>
    <row r="6" spans="2:8" ht="20.25" customHeight="1">
      <c r="B6" s="55" t="s">
        <v>186</v>
      </c>
      <c r="C6" s="55"/>
      <c r="D6" s="55"/>
      <c r="E6" s="55"/>
      <c r="F6" s="55"/>
      <c r="G6" s="55"/>
      <c r="H6" s="55"/>
    </row>
    <row r="7" spans="2:8" ht="18.75" customHeight="1" hidden="1">
      <c r="B7" s="55" t="s">
        <v>187</v>
      </c>
      <c r="C7" s="55"/>
      <c r="D7" s="55"/>
      <c r="E7" s="55"/>
      <c r="F7" s="55"/>
      <c r="G7" s="55"/>
      <c r="H7" s="55"/>
    </row>
    <row r="8" spans="2:12" ht="21.75" customHeight="1" hidden="1">
      <c r="B8" s="55" t="s">
        <v>188</v>
      </c>
      <c r="C8" s="55"/>
      <c r="D8" s="55"/>
      <c r="E8" s="55"/>
      <c r="F8" s="55"/>
      <c r="G8" s="55"/>
      <c r="H8" s="55"/>
      <c r="I8" s="36"/>
      <c r="J8" s="36"/>
      <c r="K8" s="36"/>
      <c r="L8" s="36"/>
    </row>
    <row r="9" spans="2:8" ht="23.25" customHeight="1" hidden="1">
      <c r="B9" s="55" t="s">
        <v>189</v>
      </c>
      <c r="C9" s="55"/>
      <c r="D9" s="55"/>
      <c r="E9" s="55"/>
      <c r="F9" s="55"/>
      <c r="G9" s="55"/>
      <c r="H9" s="55"/>
    </row>
    <row r="10" spans="2:8" ht="21" customHeight="1">
      <c r="B10" s="56" t="s">
        <v>190</v>
      </c>
      <c r="C10" s="56"/>
      <c r="D10" s="56"/>
      <c r="E10" s="56"/>
      <c r="F10" s="56"/>
      <c r="G10" s="56"/>
      <c r="H10" s="56"/>
    </row>
    <row r="11" spans="1:8" ht="19.5" customHeight="1">
      <c r="A11" s="37"/>
      <c r="B11" s="56" t="s">
        <v>191</v>
      </c>
      <c r="C11" s="57"/>
      <c r="D11" s="57"/>
      <c r="E11" s="57"/>
      <c r="F11" s="57"/>
      <c r="G11" s="57"/>
      <c r="H11" s="57"/>
    </row>
    <row r="12" spans="1:8" s="7" customFormat="1" ht="45">
      <c r="A12" s="13" t="s">
        <v>0</v>
      </c>
      <c r="B12" s="38" t="s">
        <v>1</v>
      </c>
      <c r="C12" s="38" t="s">
        <v>2</v>
      </c>
      <c r="D12" s="39" t="s">
        <v>3</v>
      </c>
      <c r="E12" s="40" t="s">
        <v>4</v>
      </c>
      <c r="F12" s="41" t="s">
        <v>5</v>
      </c>
      <c r="G12" s="42" t="s">
        <v>5</v>
      </c>
      <c r="H12" s="40" t="s">
        <v>46</v>
      </c>
    </row>
    <row r="13" spans="1:8" ht="14.25" customHeight="1">
      <c r="A13" s="58"/>
      <c r="B13" s="58"/>
      <c r="C13" s="58"/>
      <c r="D13" s="58"/>
      <c r="E13" s="58"/>
      <c r="F13" s="58"/>
      <c r="G13" s="58"/>
      <c r="H13" s="58"/>
    </row>
    <row r="14" spans="1:8" ht="17.25" customHeight="1">
      <c r="A14" s="51" t="s">
        <v>49</v>
      </c>
      <c r="B14" s="51"/>
      <c r="C14" s="51"/>
      <c r="D14" s="51"/>
      <c r="E14" s="51"/>
      <c r="F14" s="51"/>
      <c r="G14" s="51"/>
      <c r="H14" s="51"/>
    </row>
    <row r="15" spans="1:8" ht="78.75">
      <c r="A15" s="14">
        <v>1</v>
      </c>
      <c r="B15" s="15" t="s">
        <v>108</v>
      </c>
      <c r="C15" s="16" t="s">
        <v>109</v>
      </c>
      <c r="D15" s="17" t="s">
        <v>6</v>
      </c>
      <c r="E15" s="18" t="s">
        <v>110</v>
      </c>
      <c r="F15" s="19">
        <v>16203.663012435072</v>
      </c>
      <c r="G15" s="43">
        <f>F15+F15*0.2</f>
        <v>19444.395614922087</v>
      </c>
      <c r="H15" s="21" t="s">
        <v>111</v>
      </c>
    </row>
    <row r="16" spans="1:8" ht="78.75">
      <c r="A16" s="14">
        <v>2</v>
      </c>
      <c r="B16" s="15" t="s">
        <v>112</v>
      </c>
      <c r="C16" s="16" t="s">
        <v>113</v>
      </c>
      <c r="D16" s="17" t="s">
        <v>6</v>
      </c>
      <c r="E16" s="18" t="s">
        <v>114</v>
      </c>
      <c r="F16" s="19">
        <v>17434.77</v>
      </c>
      <c r="G16" s="43">
        <f>F16+F16*0.2</f>
        <v>20921.724000000002</v>
      </c>
      <c r="H16" s="21" t="s">
        <v>115</v>
      </c>
    </row>
    <row r="17" spans="1:8" ht="78.75">
      <c r="A17" s="14">
        <v>3</v>
      </c>
      <c r="B17" s="15" t="s">
        <v>116</v>
      </c>
      <c r="C17" s="16" t="s">
        <v>117</v>
      </c>
      <c r="D17" s="17" t="s">
        <v>6</v>
      </c>
      <c r="E17" s="18" t="s">
        <v>118</v>
      </c>
      <c r="F17" s="19">
        <v>20364.62886363636</v>
      </c>
      <c r="G17" s="43">
        <f>F17+F17*0.2</f>
        <v>24437.55463636363</v>
      </c>
      <c r="H17" s="21" t="s">
        <v>119</v>
      </c>
    </row>
    <row r="18" spans="1:8" ht="90">
      <c r="A18" s="14">
        <v>4</v>
      </c>
      <c r="B18" s="15" t="s">
        <v>120</v>
      </c>
      <c r="C18" s="16" t="s">
        <v>121</v>
      </c>
      <c r="D18" s="17" t="s">
        <v>6</v>
      </c>
      <c r="E18" s="18" t="s">
        <v>122</v>
      </c>
      <c r="F18" s="19">
        <v>27991.89772727273</v>
      </c>
      <c r="G18" s="43">
        <f>F18+F18*0.2</f>
        <v>33590.27727272728</v>
      </c>
      <c r="H18" s="21" t="s">
        <v>123</v>
      </c>
    </row>
    <row r="19" spans="1:8" ht="90">
      <c r="A19" s="14">
        <v>5</v>
      </c>
      <c r="B19" s="15" t="s">
        <v>124</v>
      </c>
      <c r="C19" s="16" t="s">
        <v>125</v>
      </c>
      <c r="D19" s="17" t="s">
        <v>6</v>
      </c>
      <c r="E19" s="18" t="s">
        <v>126</v>
      </c>
      <c r="F19" s="19">
        <v>31808.2159090909</v>
      </c>
      <c r="G19" s="43">
        <f>F19+F19*0.2</f>
        <v>38169.859090909085</v>
      </c>
      <c r="H19" s="21" t="s">
        <v>127</v>
      </c>
    </row>
    <row r="20" spans="1:8" ht="12.75">
      <c r="A20" s="51" t="s">
        <v>173</v>
      </c>
      <c r="B20" s="51"/>
      <c r="C20" s="51"/>
      <c r="D20" s="51"/>
      <c r="E20" s="51"/>
      <c r="F20" s="51"/>
      <c r="G20" s="51"/>
      <c r="H20" s="51"/>
    </row>
    <row r="21" spans="1:8" ht="93" customHeight="1">
      <c r="A21" s="14"/>
      <c r="B21" s="15" t="s">
        <v>174</v>
      </c>
      <c r="C21" s="16" t="s">
        <v>175</v>
      </c>
      <c r="D21" s="17" t="s">
        <v>6</v>
      </c>
      <c r="E21" s="18" t="s">
        <v>176</v>
      </c>
      <c r="F21" s="19">
        <v>19002.8632954545</v>
      </c>
      <c r="G21" s="43">
        <f>F21+F21*0.2</f>
        <v>22803.4359545454</v>
      </c>
      <c r="H21" s="21" t="s">
        <v>177</v>
      </c>
    </row>
    <row r="22" spans="1:8" ht="94.5" customHeight="1">
      <c r="A22" s="14"/>
      <c r="B22" s="15" t="s">
        <v>178</v>
      </c>
      <c r="C22" s="16" t="s">
        <v>179</v>
      </c>
      <c r="D22" s="17" t="s">
        <v>6</v>
      </c>
      <c r="E22" s="18" t="s">
        <v>180</v>
      </c>
      <c r="F22" s="19">
        <v>21609.47795454545</v>
      </c>
      <c r="G22" s="43">
        <f>F22+F22*0.2</f>
        <v>25931.373545454542</v>
      </c>
      <c r="H22" s="21" t="s">
        <v>181</v>
      </c>
    </row>
    <row r="23" spans="1:8" s="8" customFormat="1" ht="14.25" customHeight="1">
      <c r="A23" s="51" t="s">
        <v>50</v>
      </c>
      <c r="B23" s="51"/>
      <c r="C23" s="51"/>
      <c r="D23" s="51"/>
      <c r="E23" s="51"/>
      <c r="F23" s="51"/>
      <c r="G23" s="51"/>
      <c r="H23" s="51"/>
    </row>
    <row r="24" spans="1:8" s="8" customFormat="1" ht="14.25" customHeight="1">
      <c r="A24" s="48" t="s">
        <v>160</v>
      </c>
      <c r="B24" s="49"/>
      <c r="C24" s="49"/>
      <c r="D24" s="49"/>
      <c r="E24" s="49"/>
      <c r="F24" s="49"/>
      <c r="G24" s="49"/>
      <c r="H24" s="50"/>
    </row>
    <row r="25" spans="1:8" s="8" customFormat="1" ht="56.25" customHeight="1">
      <c r="A25" s="31">
        <v>6</v>
      </c>
      <c r="B25" s="15" t="s">
        <v>128</v>
      </c>
      <c r="C25" s="16" t="s">
        <v>129</v>
      </c>
      <c r="D25" s="22" t="s">
        <v>6</v>
      </c>
      <c r="E25" s="18" t="s">
        <v>130</v>
      </c>
      <c r="F25" s="19">
        <v>11350.259318181816</v>
      </c>
      <c r="G25" s="43">
        <f>F25+F25*0.2</f>
        <v>13620.311181818179</v>
      </c>
      <c r="H25" s="21" t="s">
        <v>131</v>
      </c>
    </row>
    <row r="26" spans="1:8" s="8" customFormat="1" ht="44.25" customHeight="1">
      <c r="A26" s="31">
        <v>7</v>
      </c>
      <c r="B26" s="15" t="s">
        <v>132</v>
      </c>
      <c r="C26" s="16" t="s">
        <v>133</v>
      </c>
      <c r="D26" s="22" t="s">
        <v>6</v>
      </c>
      <c r="E26" s="18" t="s">
        <v>134</v>
      </c>
      <c r="F26" s="19">
        <v>12214.324090909093</v>
      </c>
      <c r="G26" s="43">
        <f>F26+F26*0.2</f>
        <v>14657.188909090912</v>
      </c>
      <c r="H26" s="21" t="s">
        <v>135</v>
      </c>
    </row>
    <row r="27" spans="1:8" s="8" customFormat="1" ht="44.25" customHeight="1">
      <c r="A27" s="31"/>
      <c r="B27" s="15" t="s">
        <v>161</v>
      </c>
      <c r="C27" s="16" t="s">
        <v>162</v>
      </c>
      <c r="D27" s="22" t="s">
        <v>6</v>
      </c>
      <c r="E27" s="18" t="s">
        <v>163</v>
      </c>
      <c r="F27" s="19">
        <v>13294.43715909091</v>
      </c>
      <c r="G27" s="43">
        <f>F27+F27*0.2</f>
        <v>15953.324590909093</v>
      </c>
      <c r="H27" s="21" t="s">
        <v>164</v>
      </c>
    </row>
    <row r="28" spans="1:8" s="8" customFormat="1" ht="44.25" customHeight="1">
      <c r="A28" s="31">
        <v>8</v>
      </c>
      <c r="B28" s="15" t="s">
        <v>136</v>
      </c>
      <c r="C28" s="16" t="s">
        <v>137</v>
      </c>
      <c r="D28" s="22" t="s">
        <v>6</v>
      </c>
      <c r="E28" s="18" t="s">
        <v>138</v>
      </c>
      <c r="F28" s="19">
        <v>14343.372499999998</v>
      </c>
      <c r="G28" s="43">
        <f>F28+F28*0.2</f>
        <v>17212.047</v>
      </c>
      <c r="H28" s="21" t="s">
        <v>139</v>
      </c>
    </row>
    <row r="29" spans="1:8" s="8" customFormat="1" ht="15" customHeight="1">
      <c r="A29" s="48" t="s">
        <v>165</v>
      </c>
      <c r="B29" s="49"/>
      <c r="C29" s="49"/>
      <c r="D29" s="49"/>
      <c r="E29" s="49"/>
      <c r="F29" s="49"/>
      <c r="G29" s="49"/>
      <c r="H29" s="50"/>
    </row>
    <row r="30" spans="1:8" ht="67.5">
      <c r="A30" s="31">
        <v>9</v>
      </c>
      <c r="B30" s="15" t="s">
        <v>140</v>
      </c>
      <c r="C30" s="16" t="s">
        <v>141</v>
      </c>
      <c r="D30" s="22" t="s">
        <v>6</v>
      </c>
      <c r="E30" s="18" t="s">
        <v>142</v>
      </c>
      <c r="F30" s="19">
        <v>13271.939886363634</v>
      </c>
      <c r="G30" s="43">
        <f>F30+F30*0.2</f>
        <v>15926.327863636361</v>
      </c>
      <c r="H30" s="21" t="s">
        <v>143</v>
      </c>
    </row>
    <row r="31" spans="1:8" ht="67.5">
      <c r="A31" s="31">
        <v>10</v>
      </c>
      <c r="B31" s="15" t="s">
        <v>144</v>
      </c>
      <c r="C31" s="16" t="s">
        <v>145</v>
      </c>
      <c r="D31" s="22" t="s">
        <v>6</v>
      </c>
      <c r="E31" s="18" t="s">
        <v>146</v>
      </c>
      <c r="F31" s="19">
        <v>15193.607613636364</v>
      </c>
      <c r="G31" s="43">
        <f>F31+F31*0.2</f>
        <v>18232.329136363638</v>
      </c>
      <c r="H31" s="21" t="s">
        <v>147</v>
      </c>
    </row>
    <row r="32" spans="1:8" ht="67.5">
      <c r="A32" s="31">
        <v>11</v>
      </c>
      <c r="B32" s="15" t="s">
        <v>148</v>
      </c>
      <c r="C32" s="16" t="s">
        <v>149</v>
      </c>
      <c r="D32" s="22" t="s">
        <v>6</v>
      </c>
      <c r="E32" s="18" t="s">
        <v>150</v>
      </c>
      <c r="F32" s="19">
        <v>18919.728192812065</v>
      </c>
      <c r="G32" s="43">
        <f>F32+F32*0.2</f>
        <v>22703.67383137448</v>
      </c>
      <c r="H32" s="21" t="s">
        <v>151</v>
      </c>
    </row>
    <row r="33" spans="1:8" ht="63.75" customHeight="1">
      <c r="A33" s="31"/>
      <c r="B33" s="15" t="s">
        <v>152</v>
      </c>
      <c r="C33" s="16" t="s">
        <v>153</v>
      </c>
      <c r="D33" s="22" t="s">
        <v>6</v>
      </c>
      <c r="E33" s="18" t="s">
        <v>154</v>
      </c>
      <c r="F33" s="19">
        <v>24623.00818181818</v>
      </c>
      <c r="G33" s="43">
        <f>F33+F33*0.2</f>
        <v>29547.609818181816</v>
      </c>
      <c r="H33" s="21" t="s">
        <v>155</v>
      </c>
    </row>
    <row r="34" spans="1:8" ht="63.75" customHeight="1">
      <c r="A34" s="31"/>
      <c r="B34" s="15" t="s">
        <v>156</v>
      </c>
      <c r="C34" s="16" t="s">
        <v>157</v>
      </c>
      <c r="D34" s="22" t="s">
        <v>6</v>
      </c>
      <c r="E34" s="18" t="s">
        <v>158</v>
      </c>
      <c r="F34" s="19">
        <v>26881.36454545454</v>
      </c>
      <c r="G34" s="43">
        <f>F34+F34*0.2</f>
        <v>32257.63745454545</v>
      </c>
      <c r="H34" s="21" t="s">
        <v>159</v>
      </c>
    </row>
    <row r="35" spans="1:8" ht="12.75">
      <c r="A35" s="53" t="s">
        <v>7</v>
      </c>
      <c r="B35" s="53" t="s">
        <v>8</v>
      </c>
      <c r="C35" s="53"/>
      <c r="D35" s="53"/>
      <c r="E35" s="53"/>
      <c r="F35" s="53"/>
      <c r="G35" s="20"/>
      <c r="H35" s="21"/>
    </row>
    <row r="36" spans="1:8" ht="56.25">
      <c r="A36" s="14">
        <v>12</v>
      </c>
      <c r="B36" s="15" t="s">
        <v>24</v>
      </c>
      <c r="C36" s="16" t="s">
        <v>9</v>
      </c>
      <c r="D36" s="22" t="s">
        <v>6</v>
      </c>
      <c r="E36" s="18" t="s">
        <v>23</v>
      </c>
      <c r="F36" s="19">
        <v>13013.182727272726</v>
      </c>
      <c r="G36" s="43">
        <f>F36+F36*0.2</f>
        <v>15615.81927272727</v>
      </c>
      <c r="H36" s="18" t="s">
        <v>25</v>
      </c>
    </row>
    <row r="37" spans="1:8" ht="56.25">
      <c r="A37" s="14">
        <v>14</v>
      </c>
      <c r="B37" s="15" t="s">
        <v>26</v>
      </c>
      <c r="C37" s="16" t="s">
        <v>10</v>
      </c>
      <c r="D37" s="22" t="s">
        <v>6</v>
      </c>
      <c r="E37" s="18" t="s">
        <v>27</v>
      </c>
      <c r="F37" s="19">
        <v>17205.932159090906</v>
      </c>
      <c r="G37" s="43">
        <f aca="true" t="shared" si="0" ref="G37:G43">F37+F37*0.2</f>
        <v>20647.118590909085</v>
      </c>
      <c r="H37" s="18" t="s">
        <v>33</v>
      </c>
    </row>
    <row r="38" spans="1:8" ht="56.25">
      <c r="A38" s="14">
        <v>15</v>
      </c>
      <c r="B38" s="15" t="s">
        <v>28</v>
      </c>
      <c r="C38" s="16" t="s">
        <v>11</v>
      </c>
      <c r="D38" s="22" t="s">
        <v>6</v>
      </c>
      <c r="E38" s="18" t="s">
        <v>105</v>
      </c>
      <c r="F38" s="19">
        <v>18832.579999999998</v>
      </c>
      <c r="G38" s="43">
        <f t="shared" si="0"/>
        <v>22599.095999999998</v>
      </c>
      <c r="H38" s="18" t="s">
        <v>107</v>
      </c>
    </row>
    <row r="39" spans="1:8" ht="56.25" customHeight="1">
      <c r="A39" s="14">
        <v>16</v>
      </c>
      <c r="B39" s="15" t="s">
        <v>106</v>
      </c>
      <c r="C39" s="16" t="s">
        <v>104</v>
      </c>
      <c r="D39" s="22" t="s">
        <v>6</v>
      </c>
      <c r="E39" s="18" t="s">
        <v>105</v>
      </c>
      <c r="F39" s="19">
        <v>18832.579999999998</v>
      </c>
      <c r="G39" s="43">
        <f t="shared" si="0"/>
        <v>22599.095999999998</v>
      </c>
      <c r="H39" s="18" t="s">
        <v>107</v>
      </c>
    </row>
    <row r="40" spans="1:8" ht="56.25">
      <c r="A40" s="14">
        <v>17</v>
      </c>
      <c r="B40" s="15" t="s">
        <v>30</v>
      </c>
      <c r="C40" s="16" t="s">
        <v>12</v>
      </c>
      <c r="D40" s="22" t="s">
        <v>6</v>
      </c>
      <c r="E40" s="18" t="s">
        <v>29</v>
      </c>
      <c r="F40" s="19">
        <v>19429.271363636362</v>
      </c>
      <c r="G40" s="43">
        <f t="shared" si="0"/>
        <v>23315.125636363635</v>
      </c>
      <c r="H40" s="18" t="s">
        <v>31</v>
      </c>
    </row>
    <row r="41" spans="1:8" ht="67.5">
      <c r="A41" s="14">
        <v>18</v>
      </c>
      <c r="B41" s="15" t="s">
        <v>169</v>
      </c>
      <c r="C41" s="16" t="s">
        <v>170</v>
      </c>
      <c r="D41" s="22" t="s">
        <v>6</v>
      </c>
      <c r="E41" s="18" t="s">
        <v>171</v>
      </c>
      <c r="F41" s="19">
        <v>26210.593977272725</v>
      </c>
      <c r="G41" s="43">
        <f t="shared" si="0"/>
        <v>31452.71277272727</v>
      </c>
      <c r="H41" s="21" t="s">
        <v>172</v>
      </c>
    </row>
    <row r="42" spans="1:8" ht="67.5">
      <c r="A42" s="14">
        <v>20</v>
      </c>
      <c r="B42" s="15" t="s">
        <v>35</v>
      </c>
      <c r="C42" s="16" t="s">
        <v>13</v>
      </c>
      <c r="D42" s="22" t="s">
        <v>6</v>
      </c>
      <c r="E42" s="18" t="s">
        <v>32</v>
      </c>
      <c r="F42" s="19">
        <v>28569.623068181812</v>
      </c>
      <c r="G42" s="43">
        <f>F42+F42*0.2</f>
        <v>34283.54768181818</v>
      </c>
      <c r="H42" s="21" t="s">
        <v>34</v>
      </c>
    </row>
    <row r="43" spans="1:8" ht="54" customHeight="1">
      <c r="A43" s="14">
        <v>21</v>
      </c>
      <c r="B43" s="15" t="s">
        <v>74</v>
      </c>
      <c r="C43" s="16" t="s">
        <v>75</v>
      </c>
      <c r="D43" s="22" t="s">
        <v>6</v>
      </c>
      <c r="E43" s="18" t="s">
        <v>76</v>
      </c>
      <c r="F43" s="19">
        <v>30953</v>
      </c>
      <c r="G43" s="43">
        <f t="shared" si="0"/>
        <v>37143.6</v>
      </c>
      <c r="H43" s="21" t="s">
        <v>77</v>
      </c>
    </row>
    <row r="44" spans="1:8" ht="15.75" customHeight="1">
      <c r="A44" s="10"/>
      <c r="B44" s="54" t="s">
        <v>14</v>
      </c>
      <c r="C44" s="54"/>
      <c r="D44" s="54"/>
      <c r="E44" s="54"/>
      <c r="F44" s="54"/>
      <c r="G44" s="12"/>
      <c r="H44" s="21"/>
    </row>
    <row r="45" spans="1:8" ht="66.75" customHeight="1">
      <c r="A45" s="10"/>
      <c r="B45" s="35" t="s">
        <v>168</v>
      </c>
      <c r="C45" s="16" t="s">
        <v>166</v>
      </c>
      <c r="D45" s="17" t="s">
        <v>6</v>
      </c>
      <c r="E45" s="18" t="s">
        <v>167</v>
      </c>
      <c r="F45" s="11">
        <v>7068.579545454546</v>
      </c>
      <c r="G45" s="43">
        <f>F45+F45*0.2</f>
        <v>8482.295454545456</v>
      </c>
      <c r="H45" s="21"/>
    </row>
    <row r="46" spans="1:8" s="9" customFormat="1" ht="67.5">
      <c r="A46" s="14">
        <v>21</v>
      </c>
      <c r="B46" s="23" t="s">
        <v>38</v>
      </c>
      <c r="C46" s="24" t="s">
        <v>92</v>
      </c>
      <c r="D46" s="22" t="s">
        <v>6</v>
      </c>
      <c r="E46" s="25" t="s">
        <v>36</v>
      </c>
      <c r="F46" s="11">
        <v>11142.891477272726</v>
      </c>
      <c r="G46" s="43">
        <f aca="true" t="shared" si="1" ref="G46:G53">F46+F46*0.2</f>
        <v>13371.46977272727</v>
      </c>
      <c r="H46" s="26" t="s">
        <v>37</v>
      </c>
    </row>
    <row r="47" spans="1:8" s="9" customFormat="1" ht="67.5">
      <c r="A47" s="14">
        <v>22</v>
      </c>
      <c r="B47" s="23" t="s">
        <v>39</v>
      </c>
      <c r="C47" s="24" t="s">
        <v>91</v>
      </c>
      <c r="D47" s="22" t="s">
        <v>6</v>
      </c>
      <c r="E47" s="25" t="s">
        <v>15</v>
      </c>
      <c r="F47" s="11">
        <v>14917.101896543089</v>
      </c>
      <c r="G47" s="43">
        <f t="shared" si="1"/>
        <v>17900.522275851705</v>
      </c>
      <c r="H47" s="26" t="s">
        <v>40</v>
      </c>
    </row>
    <row r="48" spans="1:8" s="9" customFormat="1" ht="67.5">
      <c r="A48" s="14">
        <v>23</v>
      </c>
      <c r="B48" s="23" t="s">
        <v>42</v>
      </c>
      <c r="C48" s="24" t="s">
        <v>93</v>
      </c>
      <c r="D48" s="22" t="s">
        <v>6</v>
      </c>
      <c r="E48" s="25" t="s">
        <v>41</v>
      </c>
      <c r="F48" s="11">
        <v>12953.962817272726</v>
      </c>
      <c r="G48" s="43">
        <f t="shared" si="1"/>
        <v>15544.75538072727</v>
      </c>
      <c r="H48" s="26" t="s">
        <v>43</v>
      </c>
    </row>
    <row r="49" spans="1:8" s="9" customFormat="1" ht="101.25">
      <c r="A49" s="14">
        <v>24</v>
      </c>
      <c r="B49" s="23" t="s">
        <v>66</v>
      </c>
      <c r="C49" s="24" t="s">
        <v>65</v>
      </c>
      <c r="D49" s="22" t="s">
        <v>6</v>
      </c>
      <c r="E49" s="25" t="s">
        <v>47</v>
      </c>
      <c r="F49" s="11">
        <v>24841.95852272727</v>
      </c>
      <c r="G49" s="43">
        <f t="shared" si="1"/>
        <v>29810.350227272724</v>
      </c>
      <c r="H49" s="26" t="s">
        <v>48</v>
      </c>
    </row>
    <row r="50" spans="1:8" s="9" customFormat="1" ht="67.5" customHeight="1">
      <c r="A50" s="14">
        <v>25</v>
      </c>
      <c r="B50" s="23" t="s">
        <v>94</v>
      </c>
      <c r="C50" s="24" t="s">
        <v>95</v>
      </c>
      <c r="D50" s="22" t="s">
        <v>6</v>
      </c>
      <c r="E50" s="25" t="s">
        <v>96</v>
      </c>
      <c r="F50" s="11">
        <v>20846.060227272726</v>
      </c>
      <c r="G50" s="43">
        <f t="shared" si="1"/>
        <v>25015.27227272727</v>
      </c>
      <c r="H50" s="26" t="s">
        <v>48</v>
      </c>
    </row>
    <row r="51" spans="1:8" s="9" customFormat="1" ht="101.25">
      <c r="A51" s="14">
        <v>28</v>
      </c>
      <c r="B51" s="23" t="s">
        <v>67</v>
      </c>
      <c r="C51" s="24" t="s">
        <v>68</v>
      </c>
      <c r="D51" s="22" t="s">
        <v>6</v>
      </c>
      <c r="E51" s="25" t="s">
        <v>69</v>
      </c>
      <c r="F51" s="11">
        <v>15328.55909090909</v>
      </c>
      <c r="G51" s="43">
        <f t="shared" si="1"/>
        <v>18394.27090909091</v>
      </c>
      <c r="H51" s="26" t="s">
        <v>70</v>
      </c>
    </row>
    <row r="52" spans="1:8" s="9" customFormat="1" ht="101.25">
      <c r="A52" s="14">
        <v>29</v>
      </c>
      <c r="B52" s="23" t="s">
        <v>71</v>
      </c>
      <c r="C52" s="24" t="s">
        <v>72</v>
      </c>
      <c r="D52" s="22" t="s">
        <v>6</v>
      </c>
      <c r="E52" s="25" t="s">
        <v>69</v>
      </c>
      <c r="F52" s="11">
        <v>15398.552272727271</v>
      </c>
      <c r="G52" s="43">
        <f t="shared" si="1"/>
        <v>18478.262727272726</v>
      </c>
      <c r="H52" s="26" t="s">
        <v>73</v>
      </c>
    </row>
    <row r="53" spans="1:8" s="9" customFormat="1" ht="63.75" customHeight="1">
      <c r="A53" s="14"/>
      <c r="B53" s="23" t="s">
        <v>100</v>
      </c>
      <c r="C53" s="24" t="s">
        <v>101</v>
      </c>
      <c r="D53" s="22" t="s">
        <v>6</v>
      </c>
      <c r="E53" s="25" t="s">
        <v>102</v>
      </c>
      <c r="F53" s="11">
        <v>14425.652272727275</v>
      </c>
      <c r="G53" s="43">
        <f t="shared" si="1"/>
        <v>17310.78272727273</v>
      </c>
      <c r="H53" s="26" t="s">
        <v>103</v>
      </c>
    </row>
    <row r="54" spans="1:8" s="9" customFormat="1" ht="12.75" customHeight="1">
      <c r="A54" s="27"/>
      <c r="B54" s="52" t="s">
        <v>63</v>
      </c>
      <c r="C54" s="52"/>
      <c r="D54" s="52" t="s">
        <v>6</v>
      </c>
      <c r="E54" s="52"/>
      <c r="F54" s="52"/>
      <c r="G54" s="28"/>
      <c r="H54" s="26"/>
    </row>
    <row r="55" spans="1:8" s="9" customFormat="1" ht="67.5">
      <c r="A55" s="14">
        <v>28</v>
      </c>
      <c r="B55" s="23" t="s">
        <v>44</v>
      </c>
      <c r="C55" s="24" t="s">
        <v>97</v>
      </c>
      <c r="D55" s="22" t="s">
        <v>6</v>
      </c>
      <c r="E55" s="25" t="s">
        <v>36</v>
      </c>
      <c r="F55" s="11">
        <v>12738.811363636361</v>
      </c>
      <c r="G55" s="43">
        <f>F55+F55*0.2</f>
        <v>15286.573636363633</v>
      </c>
      <c r="H55" s="26" t="s">
        <v>37</v>
      </c>
    </row>
    <row r="56" spans="1:8" s="9" customFormat="1" ht="83.25" customHeight="1">
      <c r="A56" s="14">
        <v>29</v>
      </c>
      <c r="B56" s="23" t="s">
        <v>17</v>
      </c>
      <c r="C56" s="24" t="s">
        <v>98</v>
      </c>
      <c r="D56" s="22" t="s">
        <v>6</v>
      </c>
      <c r="E56" s="25" t="s">
        <v>18</v>
      </c>
      <c r="F56" s="11">
        <v>13463.1</v>
      </c>
      <c r="G56" s="43">
        <f>F56+F56*0.2</f>
        <v>16155.720000000001</v>
      </c>
      <c r="H56" s="26" t="s">
        <v>19</v>
      </c>
    </row>
    <row r="57" spans="1:8" s="9" customFormat="1" ht="85.5" customHeight="1">
      <c r="A57" s="14">
        <v>30</v>
      </c>
      <c r="B57" s="23" t="s">
        <v>20</v>
      </c>
      <c r="C57" s="24" t="s">
        <v>99</v>
      </c>
      <c r="D57" s="22" t="s">
        <v>6</v>
      </c>
      <c r="E57" s="25" t="s">
        <v>21</v>
      </c>
      <c r="F57" s="11">
        <v>17355.443636363638</v>
      </c>
      <c r="G57" s="43">
        <f>F57+F57*0.2</f>
        <v>20826.532363636365</v>
      </c>
      <c r="H57" s="26" t="s">
        <v>22</v>
      </c>
    </row>
    <row r="58" spans="1:8" s="9" customFormat="1" ht="19.5" customHeight="1">
      <c r="A58" s="27"/>
      <c r="B58" s="45" t="s">
        <v>16</v>
      </c>
      <c r="C58" s="46"/>
      <c r="D58" s="46"/>
      <c r="E58" s="46"/>
      <c r="F58" s="46"/>
      <c r="G58" s="46"/>
      <c r="H58" s="47"/>
    </row>
    <row r="59" spans="1:8" s="9" customFormat="1" ht="101.25">
      <c r="A59" s="14">
        <v>31</v>
      </c>
      <c r="B59" s="23" t="s">
        <v>84</v>
      </c>
      <c r="C59" s="34" t="s">
        <v>81</v>
      </c>
      <c r="D59" s="30" t="s">
        <v>6</v>
      </c>
      <c r="E59" s="29" t="s">
        <v>36</v>
      </c>
      <c r="F59" s="11">
        <v>22919.408522727274</v>
      </c>
      <c r="G59" s="44">
        <f>F59+F59*0.2</f>
        <v>27503.29022727273</v>
      </c>
      <c r="H59" s="26" t="s">
        <v>45</v>
      </c>
    </row>
    <row r="60" spans="1:8" s="9" customFormat="1" ht="102.75" customHeight="1">
      <c r="A60" s="14">
        <v>32</v>
      </c>
      <c r="B60" s="23" t="s">
        <v>85</v>
      </c>
      <c r="C60" s="34" t="s">
        <v>80</v>
      </c>
      <c r="D60" s="30" t="s">
        <v>6</v>
      </c>
      <c r="E60" s="29" t="s">
        <v>78</v>
      </c>
      <c r="F60" s="32">
        <v>23763.600000000002</v>
      </c>
      <c r="G60" s="44">
        <f>F60+F60*0.2</f>
        <v>28516.320000000003</v>
      </c>
      <c r="H60" s="33" t="s">
        <v>79</v>
      </c>
    </row>
    <row r="61" spans="1:8" s="9" customFormat="1" ht="98.25" customHeight="1">
      <c r="A61" s="14">
        <v>33</v>
      </c>
      <c r="B61" s="23" t="s">
        <v>87</v>
      </c>
      <c r="C61" s="34" t="s">
        <v>82</v>
      </c>
      <c r="D61" s="30" t="s">
        <v>6</v>
      </c>
      <c r="E61" s="29" t="s">
        <v>83</v>
      </c>
      <c r="F61" s="11">
        <v>24045</v>
      </c>
      <c r="G61" s="44">
        <f>F61+F61*0.2</f>
        <v>28854</v>
      </c>
      <c r="H61" s="33" t="s">
        <v>79</v>
      </c>
    </row>
    <row r="62" spans="1:8" s="9" customFormat="1" ht="98.25" customHeight="1">
      <c r="A62" s="14">
        <v>34</v>
      </c>
      <c r="B62" s="23" t="s">
        <v>89</v>
      </c>
      <c r="C62" s="34" t="s">
        <v>86</v>
      </c>
      <c r="D62" s="30" t="s">
        <v>6</v>
      </c>
      <c r="E62" s="29" t="s">
        <v>78</v>
      </c>
      <c r="F62" s="32">
        <v>24045</v>
      </c>
      <c r="G62" s="44">
        <f>F62+F62*0.2</f>
        <v>28854</v>
      </c>
      <c r="H62" s="33" t="s">
        <v>79</v>
      </c>
    </row>
    <row r="63" spans="1:8" s="9" customFormat="1" ht="98.25" customHeight="1">
      <c r="A63" s="14">
        <v>35</v>
      </c>
      <c r="B63" s="23" t="s">
        <v>90</v>
      </c>
      <c r="C63" s="34" t="s">
        <v>88</v>
      </c>
      <c r="D63" s="30" t="s">
        <v>6</v>
      </c>
      <c r="E63" s="29" t="s">
        <v>83</v>
      </c>
      <c r="F63" s="11">
        <v>24045</v>
      </c>
      <c r="G63" s="44">
        <f>F63+F63*0.2</f>
        <v>28854</v>
      </c>
      <c r="H63" s="33" t="s">
        <v>79</v>
      </c>
    </row>
    <row r="64" spans="2:8" s="9" customFormat="1" ht="12.75" customHeight="1">
      <c r="B64" s="45" t="s">
        <v>64</v>
      </c>
      <c r="C64" s="46"/>
      <c r="D64" s="46"/>
      <c r="E64" s="46"/>
      <c r="F64" s="46"/>
      <c r="G64" s="46"/>
      <c r="H64" s="47"/>
    </row>
    <row r="65" spans="1:8" s="9" customFormat="1" ht="78.75">
      <c r="A65" s="14">
        <v>36</v>
      </c>
      <c r="B65" s="15" t="s">
        <v>51</v>
      </c>
      <c r="C65" s="16" t="s">
        <v>52</v>
      </c>
      <c r="D65" s="17" t="s">
        <v>6</v>
      </c>
      <c r="E65" s="18" t="s">
        <v>53</v>
      </c>
      <c r="F65" s="19">
        <v>13438.871704545454</v>
      </c>
      <c r="G65" s="43">
        <f>F65+F65*0.2</f>
        <v>16126.646045454545</v>
      </c>
      <c r="H65" s="21" t="s">
        <v>54</v>
      </c>
    </row>
    <row r="66" spans="1:8" ht="78.75">
      <c r="A66" s="14">
        <v>37</v>
      </c>
      <c r="B66" s="15" t="s">
        <v>55</v>
      </c>
      <c r="C66" s="16" t="s">
        <v>56</v>
      </c>
      <c r="D66" s="17" t="s">
        <v>6</v>
      </c>
      <c r="E66" s="18" t="s">
        <v>57</v>
      </c>
      <c r="F66" s="19">
        <v>12083.963181818182</v>
      </c>
      <c r="G66" s="43">
        <f>F66+F66*0.2</f>
        <v>14500.755818181819</v>
      </c>
      <c r="H66" s="21" t="s">
        <v>58</v>
      </c>
    </row>
    <row r="67" spans="1:8" ht="78.75">
      <c r="A67" s="14">
        <v>38</v>
      </c>
      <c r="B67" s="15" t="s">
        <v>59</v>
      </c>
      <c r="C67" s="16" t="s">
        <v>60</v>
      </c>
      <c r="D67" s="17" t="s">
        <v>6</v>
      </c>
      <c r="E67" s="18" t="s">
        <v>61</v>
      </c>
      <c r="F67" s="19">
        <v>10680.939772727272</v>
      </c>
      <c r="G67" s="43">
        <f>F67+F67*0.2</f>
        <v>12817.127727272726</v>
      </c>
      <c r="H67" s="21" t="s">
        <v>62</v>
      </c>
    </row>
  </sheetData>
  <sheetProtection/>
  <mergeCells count="21">
    <mergeCell ref="B8:H8"/>
    <mergeCell ref="B9:H9"/>
    <mergeCell ref="B10:H10"/>
    <mergeCell ref="B11:H11"/>
    <mergeCell ref="A13:H13"/>
    <mergeCell ref="A14:H14"/>
    <mergeCell ref="A23:H23"/>
    <mergeCell ref="A35:F35"/>
    <mergeCell ref="B44:F44"/>
    <mergeCell ref="B2:H2"/>
    <mergeCell ref="B3:H3"/>
    <mergeCell ref="B4:H4"/>
    <mergeCell ref="B5:H5"/>
    <mergeCell ref="B6:H6"/>
    <mergeCell ref="B7:H7"/>
    <mergeCell ref="B58:H58"/>
    <mergeCell ref="A24:H24"/>
    <mergeCell ref="A20:H20"/>
    <mergeCell ref="A29:H29"/>
    <mergeCell ref="B64:H64"/>
    <mergeCell ref="B54:F54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77" r:id="rId2"/>
  <headerFooter alignWithMargins="0">
    <oddHeader>&amp;C&amp;"Times New Roman,Normal"&amp;12&amp;A</oddHeader>
    <oddFooter>&amp;C&amp;"Times New Roman,Normal"&amp;12Страница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GGrafov</cp:lastModifiedBy>
  <cp:lastPrinted>2016-04-11T10:54:48Z</cp:lastPrinted>
  <dcterms:created xsi:type="dcterms:W3CDTF">2012-08-13T05:35:39Z</dcterms:created>
  <dcterms:modified xsi:type="dcterms:W3CDTF">2017-08-08T09:13:24Z</dcterms:modified>
  <cp:category/>
  <cp:version/>
  <cp:contentType/>
  <cp:contentStatus/>
</cp:coreProperties>
</file>